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5480" windowHeight="10545"/>
  </bookViews>
  <sheets>
    <sheet name="CE Attendance Table" sheetId="1" r:id="rId1"/>
  </sheets>
  <definedNames>
    <definedName name="_xlnm.Print_Titles" localSheetId="0">'CE Attendance Table'!$1:$3</definedName>
  </definedNames>
  <calcPr calcId="145621"/>
</workbook>
</file>

<file path=xl/calcChain.xml><?xml version="1.0" encoding="utf-8"?>
<calcChain xmlns="http://schemas.openxmlformats.org/spreadsheetml/2006/main">
  <c r="K13" i="1" l="1"/>
  <c r="K15" i="1"/>
  <c r="K16" i="1"/>
  <c r="K17" i="1"/>
  <c r="K18" i="1"/>
  <c r="K19" i="1"/>
  <c r="K20" i="1"/>
  <c r="K21" i="1"/>
  <c r="K22" i="1"/>
  <c r="K23" i="1"/>
  <c r="K24" i="1"/>
  <c r="K25" i="1"/>
  <c r="K26" i="1"/>
  <c r="K27" i="1"/>
  <c r="K28" i="1"/>
  <c r="K29" i="1"/>
  <c r="K30" i="1"/>
  <c r="K31" i="1"/>
  <c r="K14" i="1"/>
  <c r="K32" i="1"/>
  <c r="J34" i="1"/>
  <c r="I32" i="1"/>
  <c r="I34" i="1" s="1"/>
  <c r="H34" i="1"/>
  <c r="G34" i="1"/>
  <c r="K34" i="1" l="1"/>
  <c r="K36" i="1" s="1"/>
  <c r="K37" i="1" s="1"/>
  <c r="K38" i="1" s="1"/>
</calcChain>
</file>

<file path=xl/sharedStrings.xml><?xml version="1.0" encoding="utf-8"?>
<sst xmlns="http://schemas.openxmlformats.org/spreadsheetml/2006/main" count="47" uniqueCount="47">
  <si>
    <t>WISCONSIN DEPARTMENT OF SAFETY AND PROFESSIONAL SERVICES</t>
  </si>
  <si>
    <t>CONTINUING EDUCATION ATTENDANCE TABLE</t>
  </si>
  <si>
    <t>Date</t>
  </si>
  <si>
    <t>Course Title</t>
  </si>
  <si>
    <t>PDHs Earned</t>
  </si>
  <si>
    <t>Sponsoring Organization</t>
  </si>
  <si>
    <t>Instructor's Name</t>
  </si>
  <si>
    <t>Activity Location
(city, state)</t>
  </si>
  <si>
    <t>n/a</t>
  </si>
  <si>
    <t xml:space="preserve">Name: </t>
  </si>
  <si>
    <t xml:space="preserve">Email Address: </t>
  </si>
  <si>
    <t xml:space="preserve">License Number: </t>
  </si>
  <si>
    <t xml:space="preserve">Phone Number: </t>
  </si>
  <si>
    <t>A−E 13.03 Continuing education requirements.</t>
  </si>
  <si>
    <t>(a) Completing courses taken at a school or college of engineering accredited by the EAC/ABET.</t>
  </si>
  <si>
    <t>(b) Completing short courses or tutorials and distance education courses offered through correspondence, DVDs, or the internet.</t>
  </si>
  <si>
    <t>(c) Presenting or attending qualifying seminars, in−house courses, workshops, or professional or technical presentations made at meetings, conventions, or conferences.</t>
  </si>
  <si>
    <t>(e) Authoring published papers, articles, or books in the registrant’s area of professional practice that has been published in book form or in circulated journals or trade magazines. Five PDHs will be granted in the biennium in which each publication occurred. For peer reviewed papers, articles, or books in the registrant’s area of professional practice, 10 PDHs will be granted in the biennium in which each publication occurred.</t>
  </si>
  <si>
    <t>(d) Teaching or instructing in pars. (a) to (c). PDHs may only be counted for the initial offering or presentation of a course or program. Full−time faculty may not claim PDHs for teaching done as part of their regular duties. For teaching in pars. (a) to (d), multiply the PDHs earned by a factor of 2.</t>
  </si>
  <si>
    <t>(g) Attainment of a patent relevant to the registrant’s area of professional practice. Ten PDHs will be awarded for each patent.</t>
  </si>
  <si>
    <t>(f) Actively participating in professional and technical societies. A maximum of 2 PDHs will be awarded for active participation as an officer or committee member in any one society in any one year. A maximum of 4 PDHs may be obtained under this paragraph in any biennium. PDHs are not earned until the end of each year of service is completed.</t>
  </si>
  <si>
    <t xml:space="preserve">(2) Continuing education may be obtained through any of the following means:
</t>
  </si>
  <si>
    <t>(b) During each biennial registration period, the registrant shall complete a minimum of 2 PDHs in the area of professional conduct and ethics.</t>
  </si>
  <si>
    <t>(c) During each biennial registration period, credit for a minimum of 13 PDHs shall be obtained via courses where the registrant interacts in real time in a traditional classroom setting, computer conferencing, or interactive video conference where participants are present in the same room or logged in at the same time and can communicate directly with each other and ask questions of the instructor.</t>
  </si>
  <si>
    <t xml:space="preserve">(1) (a) Beginning in the biennial registration period commencing August 1, 2012 and ending July 31, 2014, unless granted a waiver under s. A−E 13.08, every registrant shall complete at least 30 hours of approved PDHs or equivalent continuing education units, pertinent to the practice of professional engineering, except that between initial registration and the first renewal period, a new registrant shall not be required to comply with the continuing education requirements for the first renewal of registration.
(d) If a registrant obtains more than 30 PDHs in a biennium, a maximum of 15 of the excess PDHs may be used toward the continuing education requirement in the next biennium. Excess credits cannot be used to satisfy the requirements of par. (b) or (c).
</t>
  </si>
  <si>
    <t>(d) If a registrant obtains more than 30 PDHs in a biennium, a maximum of 15 of the excess PDHs may be used toward the continuing education requirement in the next biennium. Excess credits cannot be used to satisfy the requirements of par. (b) or (c).</t>
  </si>
  <si>
    <t>d.
Other</t>
  </si>
  <si>
    <t>c.
A-E 13.03(2)(f)
4 PDHs maximum</t>
  </si>
  <si>
    <t>g. Total PDHs available this biennium (Line e + Line f)
     Must have 30 PDHs minimum</t>
  </si>
  <si>
    <t>Total
A-E
 13.03(2)(f)</t>
  </si>
  <si>
    <t>Total
Other</t>
  </si>
  <si>
    <t>Grand Totals</t>
  </si>
  <si>
    <t>e. Total PDHs earned since last biennium</t>
  </si>
  <si>
    <t>h. Total to be carried forward to next biennium
     (Line g minus 30 but not to exceed 15 PDHs)</t>
  </si>
  <si>
    <t>Print this document and attach a certificate of attendance or completion for each program listed in the above record.  Each certificate should include the course provider name, course title, date of completion, the number of PDHs and the licensee's name.
You are not required to submit this table or copies of your completion certificates at renewal, only if you are requested to do so by the Department or the Engineering Section.
A registrant shall maintain records of their continuing education units and PDHs earned for a minimum of the 3 most recent biennia (A-E 13.07 (1)).</t>
  </si>
  <si>
    <t xml:space="preserve">a.
A-E 13.03(1)(b)
2 PDHs minimum </t>
  </si>
  <si>
    <t>b.
A-E 13.03(1)(c)
13 PDHs minimum</t>
  </si>
  <si>
    <t>Total
A-E
13.03(1)(b)</t>
  </si>
  <si>
    <t>Total
A-E 
13.03(1)(c)</t>
  </si>
  <si>
    <t xml:space="preserve">Pursuant to § A-E 13.03(1)(a), a total of 30 PDHs are required each biennium.  Licensees shall have a minimum of 2 PDHs in the area of professional conduct and ethics (13.03 (1)(b)), a minimum of 13 PDHs must be obtained via courses where the registrant interacts in real time in a traditional classroom setting, computer conferencing, or interactive video conference where participants are present in the same room or logged in at the same time and can communicate directly with each other and ask questions of the instructor (A-E 13.03(1)(c)), and a maximum of 4 PDHs from actively participating in professional and technical societies (A-E 13.03(2)(f)).  </t>
  </si>
  <si>
    <t>Guidelines for completing the table to ensure accurate totals</t>
  </si>
  <si>
    <t>1) If you complete a 2-hour ethics course (column a) that also meets the requirements of column b on the table, you insert 2 in both columns.  This ensures accurate PDH subtotals for each column and the PDHs are only counted one time in the grand total.</t>
  </si>
  <si>
    <t xml:space="preserve">2)  If you complete a 4-hour course that meets the requirements of column b on the table and only 2 of the 4 hours count as ethics, you insert 4 in column b and 2 in column a.  This ensures accurate PDH subtotals for each column and the grand total will only count 4 hours in this example.  </t>
  </si>
  <si>
    <t>**The second page of this document provides more specific information about the requirements and includes guidelines for completing this table to ensure accurate totals.**</t>
  </si>
  <si>
    <t>ENGINEER 2014-2016 BIENNIUM CONTINUING EDUCATION RECORD</t>
  </si>
  <si>
    <t>Continuing Education Requirements for the 2014-2016 biennium (8/1/2014-7/31/2016)</t>
  </si>
  <si>
    <t xml:space="preserve">f. PDHs carried forward from prior biennium
    15 PDHs maximum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</si>
</sst>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0.0"/>
    <numFmt numFmtId="166" formatCode="_(* #,##0.0_);_(* \(#,##0.0\);_(* &quot;-&quot;?_);_(@_)"/>
    <numFmt numFmtId="167" formatCode=";;;"/>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u/>
      <sz val="14"/>
      <color theme="1"/>
      <name val="Calibri"/>
      <family val="2"/>
      <scheme val="minor"/>
    </font>
    <font>
      <sz val="12"/>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4" fillId="0" borderId="0" xfId="0" applyFont="1" applyAlignment="1">
      <alignment horizontal="center"/>
    </xf>
    <xf numFmtId="0" fontId="0" fillId="0" borderId="0" xfId="0" applyFont="1"/>
    <xf numFmtId="0" fontId="0" fillId="0" borderId="0" xfId="0" applyFont="1" applyAlignment="1">
      <alignment horizontal="left" vertical="top" wrapText="1"/>
    </xf>
    <xf numFmtId="165" fontId="0" fillId="0" borderId="1" xfId="0" applyNumberFormat="1" applyFont="1" applyBorder="1" applyAlignment="1"/>
    <xf numFmtId="0" fontId="0" fillId="0" borderId="1" xfId="0" applyFont="1" applyBorder="1" applyAlignment="1">
      <alignment wrapText="1"/>
    </xf>
    <xf numFmtId="0" fontId="0" fillId="0" borderId="1" xfId="0" quotePrefix="1" applyBorder="1" applyAlignment="1">
      <alignment horizontal="center" wrapText="1"/>
    </xf>
    <xf numFmtId="165" fontId="0" fillId="0" borderId="1" xfId="0" applyNumberFormat="1" applyFont="1" applyBorder="1"/>
    <xf numFmtId="166" fontId="0" fillId="0" borderId="1" xfId="0" applyNumberFormat="1" applyFont="1" applyBorder="1" applyAlignment="1">
      <alignment wrapText="1"/>
    </xf>
    <xf numFmtId="0" fontId="1" fillId="0" borderId="1" xfId="0" applyFont="1" applyBorder="1" applyAlignment="1">
      <alignment horizontal="left" vertical="top" wrapText="1"/>
    </xf>
    <xf numFmtId="164" fontId="0" fillId="0" borderId="0" xfId="0" applyNumberFormat="1" applyFont="1" applyBorder="1" applyAlignment="1">
      <alignment wrapText="1"/>
    </xf>
    <xf numFmtId="0" fontId="0" fillId="0" borderId="0" xfId="0" applyFont="1" applyBorder="1" applyAlignment="1">
      <alignment wrapText="1"/>
    </xf>
    <xf numFmtId="0" fontId="0" fillId="0" borderId="8" xfId="0" applyFont="1" applyBorder="1" applyAlignment="1">
      <alignment wrapText="1"/>
    </xf>
    <xf numFmtId="0" fontId="4" fillId="0" borderId="0" xfId="0" applyFont="1" applyAlignment="1">
      <alignment horizontal="center"/>
    </xf>
    <xf numFmtId="0" fontId="0" fillId="0" borderId="4" xfId="0" applyFont="1" applyBorder="1" applyAlignment="1">
      <alignment wrapText="1"/>
    </xf>
    <xf numFmtId="0" fontId="0" fillId="0" borderId="6" xfId="0" applyFont="1" applyBorder="1" applyAlignment="1">
      <alignment wrapText="1"/>
    </xf>
    <xf numFmtId="0" fontId="1" fillId="0" borderId="4" xfId="0" applyFont="1" applyBorder="1" applyAlignment="1">
      <alignment horizontal="left" vertical="top" wrapText="1"/>
    </xf>
    <xf numFmtId="0" fontId="1" fillId="0" borderId="6" xfId="0" applyFont="1" applyBorder="1" applyAlignment="1">
      <alignment horizontal="left" vertical="top" wrapText="1"/>
    </xf>
    <xf numFmtId="165" fontId="0" fillId="2" borderId="1" xfId="0" quotePrefix="1" applyNumberFormat="1" applyFill="1" applyBorder="1" applyAlignment="1">
      <alignment horizontal="center" vertical="center"/>
    </xf>
    <xf numFmtId="0" fontId="1" fillId="0" borderId="9" xfId="0" applyFont="1" applyBorder="1" applyAlignment="1">
      <alignment vertical="top"/>
    </xf>
    <xf numFmtId="0" fontId="1" fillId="0" borderId="5" xfId="0" applyFont="1" applyBorder="1" applyAlignment="1">
      <alignment vertical="top"/>
    </xf>
    <xf numFmtId="0" fontId="1" fillId="0" borderId="9" xfId="0" applyFont="1" applyBorder="1" applyAlignment="1" applyProtection="1">
      <alignment horizontal="right" vertical="top"/>
    </xf>
    <xf numFmtId="0" fontId="1" fillId="0" borderId="5" xfId="0" applyFont="1" applyBorder="1" applyAlignment="1" applyProtection="1">
      <alignment horizontal="right" vertical="top"/>
    </xf>
    <xf numFmtId="0" fontId="2" fillId="0" borderId="0" xfId="0" applyFont="1" applyProtection="1"/>
    <xf numFmtId="0" fontId="0" fillId="0" borderId="0" xfId="0" applyFont="1" applyProtection="1"/>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1" fillId="2" borderId="10" xfId="0" applyFont="1" applyFill="1" applyBorder="1" applyAlignment="1" applyProtection="1">
      <alignment horizontal="center" wrapText="1"/>
    </xf>
    <xf numFmtId="0" fontId="1" fillId="2" borderId="11"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 fillId="2" borderId="1" xfId="0" applyFont="1" applyFill="1" applyBorder="1" applyAlignment="1" applyProtection="1">
      <alignment horizontal="center" vertical="top" wrapText="1"/>
    </xf>
    <xf numFmtId="0" fontId="1" fillId="0" borderId="1" xfId="0" applyFont="1" applyFill="1" applyBorder="1" applyAlignment="1" applyProtection="1">
      <alignment horizontal="left" wrapText="1"/>
    </xf>
    <xf numFmtId="0" fontId="1" fillId="0" borderId="0" xfId="0" applyFont="1" applyProtection="1"/>
    <xf numFmtId="0" fontId="0" fillId="0" borderId="0" xfId="0" applyProtection="1"/>
    <xf numFmtId="164" fontId="0" fillId="0" borderId="1" xfId="0" applyNumberFormat="1" applyFont="1" applyBorder="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166" fontId="0" fillId="0" borderId="1" xfId="0" applyNumberFormat="1" applyFont="1" applyBorder="1" applyAlignment="1" applyProtection="1">
      <alignment horizontal="center" vertical="top" wrapText="1"/>
      <protection locked="0"/>
    </xf>
    <xf numFmtId="0" fontId="1" fillId="0" borderId="0" xfId="0" applyFont="1" applyAlignment="1">
      <alignment horizontal="center" vertical="top" wrapText="1"/>
    </xf>
    <xf numFmtId="0" fontId="1" fillId="0" borderId="0" xfId="0" applyFont="1" applyBorder="1" applyAlignment="1" applyProtection="1">
      <alignment horizontal="left" wrapText="1"/>
    </xf>
    <xf numFmtId="165" fontId="0" fillId="0" borderId="0" xfId="0" applyNumberFormat="1" applyFont="1" applyBorder="1"/>
    <xf numFmtId="165" fontId="0" fillId="0" borderId="0" xfId="0" quotePrefix="1" applyNumberFormat="1" applyFill="1" applyBorder="1" applyAlignment="1">
      <alignment horizontal="center" vertical="center"/>
    </xf>
    <xf numFmtId="167" fontId="0" fillId="0" borderId="0" xfId="0" applyNumberFormat="1" applyFont="1" applyProtection="1">
      <protection locked="0"/>
    </xf>
    <xf numFmtId="0" fontId="0" fillId="0" borderId="0" xfId="0" applyFont="1" applyProtection="1">
      <protection locked="0"/>
    </xf>
    <xf numFmtId="0" fontId="0" fillId="0" borderId="4"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1" fillId="2" borderId="7" xfId="0" applyFont="1" applyFill="1" applyBorder="1" applyAlignment="1" applyProtection="1">
      <alignment horizontal="center" wrapText="1"/>
    </xf>
    <xf numFmtId="0" fontId="1" fillId="2" borderId="12" xfId="0" applyFont="1" applyFill="1" applyBorder="1" applyAlignment="1" applyProtection="1">
      <alignment horizontal="center" wrapText="1"/>
    </xf>
    <xf numFmtId="0" fontId="0" fillId="0" borderId="0" xfId="0" applyBorder="1" applyAlignment="1" applyProtection="1">
      <alignment horizontal="left" vertical="top" wrapText="1"/>
    </xf>
    <xf numFmtId="0" fontId="0" fillId="0" borderId="0" xfId="0" applyFont="1" applyBorder="1" applyAlignment="1" applyProtection="1">
      <alignment horizontal="left" vertical="top"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0" borderId="1" xfId="0" applyFont="1" applyBorder="1" applyAlignment="1" applyProtection="1">
      <alignment horizontal="left" vertical="top" wrapText="1"/>
    </xf>
    <xf numFmtId="0" fontId="1" fillId="0" borderId="9" xfId="0" applyFont="1" applyBorder="1" applyAlignment="1" applyProtection="1">
      <alignment horizontal="left" vertical="top"/>
      <protection locked="0"/>
    </xf>
    <xf numFmtId="0" fontId="1" fillId="0" borderId="5" xfId="0" applyFont="1" applyBorder="1" applyAlignment="1" applyProtection="1">
      <alignment horizontal="left" vertical="top"/>
      <protection locked="0"/>
    </xf>
    <xf numFmtId="0" fontId="3" fillId="0" borderId="0" xfId="0" applyFont="1" applyAlignment="1" applyProtection="1">
      <alignment horizontal="center"/>
    </xf>
    <xf numFmtId="0" fontId="3" fillId="0" borderId="0" xfId="0" applyFont="1" applyAlignment="1">
      <alignment horizontal="center"/>
    </xf>
    <xf numFmtId="0" fontId="4" fillId="0" borderId="0" xfId="0" applyFont="1" applyAlignment="1">
      <alignment horizontal="center"/>
    </xf>
    <xf numFmtId="0" fontId="1" fillId="0" borderId="9"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0" fillId="0" borderId="0" xfId="0" applyAlignment="1" applyProtection="1">
      <alignment horizontal="left"/>
    </xf>
    <xf numFmtId="0" fontId="0" fillId="0" borderId="0" xfId="0" applyAlignment="1" applyProtection="1">
      <alignment horizontal="left" wrapText="1"/>
    </xf>
    <xf numFmtId="0" fontId="0" fillId="0" borderId="0" xfId="0" applyAlignment="1" applyProtection="1">
      <alignment horizontal="left" vertical="top" wrapText="1"/>
    </xf>
    <xf numFmtId="0" fontId="1" fillId="0" borderId="0" xfId="0" applyFont="1" applyAlignment="1" applyProtection="1">
      <alignment horizontal="left" wrapText="1"/>
    </xf>
    <xf numFmtId="0" fontId="0" fillId="0" borderId="0" xfId="0" applyAlignment="1">
      <alignment wrapText="1"/>
    </xf>
    <xf numFmtId="0" fontId="1" fillId="0" borderId="9" xfId="0" applyFont="1" applyBorder="1" applyAlignment="1" applyProtection="1">
      <alignment horizontal="center" vertical="center"/>
    </xf>
    <xf numFmtId="0" fontId="3" fillId="0" borderId="0" xfId="0" applyFont="1" applyAlignment="1"/>
    <xf numFmtId="0" fontId="5" fillId="0" borderId="0" xfId="0" applyFont="1" applyAlignment="1"/>
    <xf numFmtId="0" fontId="1" fillId="0" borderId="0" xfId="0" applyFont="1" applyAlignment="1">
      <alignment horizontal="center" vertical="top" wrapText="1"/>
    </xf>
    <xf numFmtId="0" fontId="1" fillId="0" borderId="1" xfId="0" applyFont="1" applyBorder="1" applyAlignment="1" applyProtection="1">
      <alignment horizontal="left" wrapText="1"/>
    </xf>
    <xf numFmtId="0" fontId="0" fillId="0" borderId="0" xfId="0" applyFont="1" applyAlignment="1" applyProtection="1">
      <alignment horizontal="left" vertical="top" wrapText="1"/>
    </xf>
    <xf numFmtId="0" fontId="1" fillId="0" borderId="1" xfId="0" applyFont="1" applyFill="1" applyBorder="1" applyAlignment="1" applyProtection="1">
      <alignment horizontal="left"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8"/>
  <sheetViews>
    <sheetView tabSelected="1" view="pageLayout" zoomScaleNormal="100" workbookViewId="0">
      <selection activeCell="A42" sqref="A42:J42"/>
    </sheetView>
  </sheetViews>
  <sheetFormatPr defaultRowHeight="15" customHeight="1" x14ac:dyDescent="0.25"/>
  <cols>
    <col min="1" max="1" width="14.140625" customWidth="1"/>
    <col min="2" max="4" width="25.7109375" customWidth="1"/>
    <col min="5" max="5" width="10.28515625" customWidth="1"/>
    <col min="6" max="6" width="16.28515625" customWidth="1"/>
    <col min="7" max="11" width="10.7109375" customWidth="1"/>
  </cols>
  <sheetData>
    <row r="1" spans="1:11" ht="18.75" x14ac:dyDescent="0.3">
      <c r="A1" s="57" t="s">
        <v>0</v>
      </c>
      <c r="B1" s="57"/>
      <c r="C1" s="57"/>
      <c r="D1" s="57"/>
      <c r="E1" s="57"/>
      <c r="F1" s="57"/>
      <c r="G1" s="57"/>
      <c r="H1" s="57"/>
      <c r="I1" s="57"/>
      <c r="J1" s="57"/>
    </row>
    <row r="2" spans="1:11" ht="18.75" x14ac:dyDescent="0.3">
      <c r="A2" s="58" t="s">
        <v>1</v>
      </c>
      <c r="B2" s="58"/>
      <c r="C2" s="58"/>
      <c r="D2" s="58"/>
      <c r="E2" s="58"/>
      <c r="F2" s="58"/>
      <c r="G2" s="58"/>
      <c r="H2" s="58"/>
      <c r="I2" s="58"/>
      <c r="J2" s="58"/>
    </row>
    <row r="3" spans="1:11" ht="15.75" x14ac:dyDescent="0.25">
      <c r="A3" s="59" t="s">
        <v>44</v>
      </c>
      <c r="B3" s="59"/>
      <c r="C3" s="59"/>
      <c r="D3" s="59"/>
      <c r="E3" s="59"/>
      <c r="F3" s="59"/>
      <c r="G3" s="59"/>
      <c r="H3" s="59"/>
      <c r="I3" s="59"/>
      <c r="J3" s="59"/>
    </row>
    <row r="4" spans="1:11" ht="15.75" x14ac:dyDescent="0.25">
      <c r="A4" s="1"/>
      <c r="B4" s="1"/>
      <c r="C4" s="1"/>
      <c r="D4" s="1"/>
      <c r="E4" s="13"/>
      <c r="F4" s="1"/>
      <c r="G4" s="1"/>
      <c r="H4" s="1"/>
      <c r="I4" s="1"/>
      <c r="J4" s="1"/>
    </row>
    <row r="5" spans="1:11" s="2" customFormat="1" ht="15" customHeight="1" x14ac:dyDescent="0.25">
      <c r="A5" s="19" t="s">
        <v>9</v>
      </c>
      <c r="B5" s="60"/>
      <c r="C5" s="60"/>
      <c r="F5" s="21" t="s">
        <v>11</v>
      </c>
      <c r="G5" s="55"/>
      <c r="H5" s="55"/>
      <c r="I5" s="55"/>
      <c r="J5" s="55"/>
    </row>
    <row r="6" spans="1:11" s="2" customFormat="1" ht="15" customHeight="1" x14ac:dyDescent="0.25">
      <c r="A6" s="20" t="s">
        <v>10</v>
      </c>
      <c r="B6" s="61"/>
      <c r="C6" s="61"/>
      <c r="F6" s="22" t="s">
        <v>12</v>
      </c>
      <c r="G6" s="56"/>
      <c r="H6" s="56"/>
      <c r="I6" s="56"/>
      <c r="J6" s="56"/>
    </row>
    <row r="7" spans="1:11" s="2" customFormat="1" ht="15" customHeight="1" x14ac:dyDescent="0.25">
      <c r="A7" s="3"/>
      <c r="B7" s="3"/>
      <c r="C7" s="3"/>
      <c r="F7" s="3"/>
      <c r="G7" s="3"/>
      <c r="H7" s="3"/>
      <c r="I7" s="3"/>
      <c r="J7" s="3"/>
    </row>
    <row r="8" spans="1:11" s="2" customFormat="1" ht="15" customHeight="1" x14ac:dyDescent="0.25">
      <c r="A8" s="23" t="s">
        <v>45</v>
      </c>
      <c r="B8" s="24"/>
      <c r="C8" s="24"/>
      <c r="D8" s="24"/>
      <c r="E8" s="24"/>
      <c r="F8" s="24"/>
      <c r="G8" s="24"/>
      <c r="H8" s="24"/>
      <c r="I8" s="24"/>
      <c r="J8" s="24"/>
    </row>
    <row r="9" spans="1:11" s="2" customFormat="1" ht="63" customHeight="1" x14ac:dyDescent="0.25">
      <c r="A9" s="47" t="s">
        <v>39</v>
      </c>
      <c r="B9" s="48"/>
      <c r="C9" s="48"/>
      <c r="D9" s="48"/>
      <c r="E9" s="48"/>
      <c r="F9" s="48"/>
      <c r="G9" s="48"/>
      <c r="H9" s="48"/>
      <c r="I9" s="48"/>
      <c r="J9" s="48"/>
    </row>
    <row r="10" spans="1:11" s="2" customFormat="1" x14ac:dyDescent="0.25">
      <c r="A10" s="67" t="s">
        <v>43</v>
      </c>
      <c r="B10" s="67"/>
      <c r="C10" s="67"/>
      <c r="D10" s="67"/>
      <c r="E10" s="67"/>
      <c r="F10" s="67"/>
      <c r="G10" s="67"/>
      <c r="H10" s="67"/>
      <c r="I10" s="67"/>
      <c r="J10" s="67"/>
    </row>
    <row r="11" spans="1:11" s="24" customFormat="1" ht="15" customHeight="1" x14ac:dyDescent="0.25">
      <c r="A11" s="49" t="s">
        <v>2</v>
      </c>
      <c r="B11" s="25"/>
      <c r="C11" s="26"/>
      <c r="D11" s="49" t="s">
        <v>3</v>
      </c>
      <c r="E11" s="27"/>
      <c r="F11" s="28"/>
      <c r="G11" s="51" t="s">
        <v>4</v>
      </c>
      <c r="H11" s="52"/>
      <c r="I11" s="52"/>
      <c r="J11" s="53"/>
    </row>
    <row r="12" spans="1:11" s="24" customFormat="1" ht="75" customHeight="1" x14ac:dyDescent="0.25">
      <c r="A12" s="50"/>
      <c r="B12" s="29" t="s">
        <v>5</v>
      </c>
      <c r="C12" s="29" t="s">
        <v>7</v>
      </c>
      <c r="D12" s="50"/>
      <c r="E12" s="45" t="s">
        <v>6</v>
      </c>
      <c r="F12" s="46"/>
      <c r="G12" s="30" t="s">
        <v>35</v>
      </c>
      <c r="H12" s="30" t="s">
        <v>36</v>
      </c>
      <c r="I12" s="30" t="s">
        <v>27</v>
      </c>
      <c r="J12" s="30" t="s">
        <v>26</v>
      </c>
    </row>
    <row r="13" spans="1:11" s="42" customFormat="1" ht="15" customHeight="1" x14ac:dyDescent="0.25">
      <c r="A13" s="34"/>
      <c r="B13" s="35"/>
      <c r="C13" s="35"/>
      <c r="D13" s="35"/>
      <c r="E13" s="43"/>
      <c r="F13" s="44"/>
      <c r="G13" s="36"/>
      <c r="H13" s="36"/>
      <c r="I13" s="36"/>
      <c r="J13" s="36"/>
      <c r="K13" s="41">
        <f>IF(H13&gt;=G13,H13,G13)</f>
        <v>0</v>
      </c>
    </row>
    <row r="14" spans="1:11" s="42" customFormat="1" ht="15" customHeight="1" x14ac:dyDescent="0.25">
      <c r="A14" s="34"/>
      <c r="B14" s="35"/>
      <c r="C14" s="35"/>
      <c r="D14" s="35"/>
      <c r="E14" s="43"/>
      <c r="F14" s="44"/>
      <c r="G14" s="36"/>
      <c r="H14" s="36"/>
      <c r="I14" s="36"/>
      <c r="J14" s="36"/>
      <c r="K14" s="41">
        <f>IF(H14&gt;=G14,H14,G14)</f>
        <v>0</v>
      </c>
    </row>
    <row r="15" spans="1:11" s="42" customFormat="1" ht="15" customHeight="1" x14ac:dyDescent="0.25">
      <c r="A15" s="34"/>
      <c r="B15" s="35"/>
      <c r="C15" s="35"/>
      <c r="D15" s="35"/>
      <c r="E15" s="43"/>
      <c r="F15" s="44"/>
      <c r="G15" s="36"/>
      <c r="H15" s="36"/>
      <c r="I15" s="36"/>
      <c r="J15" s="36"/>
      <c r="K15" s="41">
        <f t="shared" ref="K15:K31" si="0">IF(H15&gt;=G15,H15,G15)</f>
        <v>0</v>
      </c>
    </row>
    <row r="16" spans="1:11" s="42" customFormat="1" ht="15" customHeight="1" x14ac:dyDescent="0.25">
      <c r="A16" s="34"/>
      <c r="B16" s="35"/>
      <c r="C16" s="35"/>
      <c r="D16" s="35"/>
      <c r="E16" s="43"/>
      <c r="F16" s="44"/>
      <c r="G16" s="36"/>
      <c r="H16" s="36"/>
      <c r="I16" s="36"/>
      <c r="J16" s="36"/>
      <c r="K16" s="41">
        <f t="shared" si="0"/>
        <v>0</v>
      </c>
    </row>
    <row r="17" spans="1:11" s="42" customFormat="1" ht="15" customHeight="1" x14ac:dyDescent="0.25">
      <c r="A17" s="34"/>
      <c r="B17" s="35"/>
      <c r="C17" s="35"/>
      <c r="D17" s="35"/>
      <c r="E17" s="43"/>
      <c r="F17" s="44"/>
      <c r="G17" s="36"/>
      <c r="H17" s="36"/>
      <c r="I17" s="36"/>
      <c r="J17" s="36"/>
      <c r="K17" s="41">
        <f t="shared" si="0"/>
        <v>0</v>
      </c>
    </row>
    <row r="18" spans="1:11" s="42" customFormat="1" ht="15" customHeight="1" x14ac:dyDescent="0.25">
      <c r="A18" s="34"/>
      <c r="B18" s="35"/>
      <c r="C18" s="35"/>
      <c r="D18" s="35"/>
      <c r="E18" s="43"/>
      <c r="F18" s="44"/>
      <c r="G18" s="36"/>
      <c r="H18" s="36"/>
      <c r="I18" s="36"/>
      <c r="J18" s="36"/>
      <c r="K18" s="41">
        <f t="shared" si="0"/>
        <v>0</v>
      </c>
    </row>
    <row r="19" spans="1:11" s="42" customFormat="1" ht="15" customHeight="1" x14ac:dyDescent="0.25">
      <c r="A19" s="34"/>
      <c r="B19" s="35"/>
      <c r="C19" s="35"/>
      <c r="D19" s="35"/>
      <c r="E19" s="43"/>
      <c r="F19" s="44"/>
      <c r="G19" s="36"/>
      <c r="H19" s="36"/>
      <c r="I19" s="36"/>
      <c r="J19" s="36"/>
      <c r="K19" s="41">
        <f t="shared" si="0"/>
        <v>0</v>
      </c>
    </row>
    <row r="20" spans="1:11" s="42" customFormat="1" ht="15" customHeight="1" x14ac:dyDescent="0.25">
      <c r="A20" s="34"/>
      <c r="B20" s="35"/>
      <c r="C20" s="35"/>
      <c r="D20" s="35"/>
      <c r="E20" s="43"/>
      <c r="F20" s="44"/>
      <c r="G20" s="36"/>
      <c r="H20" s="36"/>
      <c r="I20" s="36"/>
      <c r="J20" s="36"/>
      <c r="K20" s="41">
        <f t="shared" si="0"/>
        <v>0</v>
      </c>
    </row>
    <row r="21" spans="1:11" s="42" customFormat="1" ht="15" customHeight="1" x14ac:dyDescent="0.25">
      <c r="A21" s="34"/>
      <c r="B21" s="35"/>
      <c r="C21" s="35"/>
      <c r="D21" s="35"/>
      <c r="E21" s="43"/>
      <c r="F21" s="44"/>
      <c r="G21" s="36"/>
      <c r="H21" s="36"/>
      <c r="I21" s="36"/>
      <c r="J21" s="36"/>
      <c r="K21" s="41">
        <f t="shared" si="0"/>
        <v>0</v>
      </c>
    </row>
    <row r="22" spans="1:11" s="42" customFormat="1" ht="15" customHeight="1" x14ac:dyDescent="0.25">
      <c r="A22" s="34"/>
      <c r="B22" s="35"/>
      <c r="C22" s="35"/>
      <c r="D22" s="35"/>
      <c r="E22" s="43"/>
      <c r="F22" s="44"/>
      <c r="G22" s="36"/>
      <c r="H22" s="36"/>
      <c r="I22" s="36"/>
      <c r="J22" s="36"/>
      <c r="K22" s="41">
        <f t="shared" si="0"/>
        <v>0</v>
      </c>
    </row>
    <row r="23" spans="1:11" s="42" customFormat="1" ht="15" customHeight="1" x14ac:dyDescent="0.25">
      <c r="A23" s="34"/>
      <c r="B23" s="35"/>
      <c r="C23" s="35"/>
      <c r="D23" s="35"/>
      <c r="E23" s="43"/>
      <c r="F23" s="44"/>
      <c r="G23" s="36"/>
      <c r="H23" s="36"/>
      <c r="I23" s="36"/>
      <c r="J23" s="36"/>
      <c r="K23" s="41">
        <f t="shared" si="0"/>
        <v>0</v>
      </c>
    </row>
    <row r="24" spans="1:11" s="42" customFormat="1" ht="15" customHeight="1" x14ac:dyDescent="0.25">
      <c r="A24" s="34"/>
      <c r="B24" s="35"/>
      <c r="C24" s="35"/>
      <c r="D24" s="35"/>
      <c r="E24" s="43"/>
      <c r="F24" s="44"/>
      <c r="G24" s="36"/>
      <c r="H24" s="36"/>
      <c r="I24" s="36"/>
      <c r="J24" s="36"/>
      <c r="K24" s="41">
        <f t="shared" si="0"/>
        <v>0</v>
      </c>
    </row>
    <row r="25" spans="1:11" s="42" customFormat="1" ht="15" customHeight="1" x14ac:dyDescent="0.25">
      <c r="A25" s="34"/>
      <c r="B25" s="35"/>
      <c r="C25" s="35"/>
      <c r="D25" s="35"/>
      <c r="E25" s="43"/>
      <c r="F25" s="44"/>
      <c r="G25" s="36"/>
      <c r="H25" s="36"/>
      <c r="I25" s="36"/>
      <c r="J25" s="36"/>
      <c r="K25" s="41">
        <f t="shared" si="0"/>
        <v>0</v>
      </c>
    </row>
    <row r="26" spans="1:11" s="42" customFormat="1" ht="15" customHeight="1" x14ac:dyDescent="0.25">
      <c r="A26" s="34"/>
      <c r="B26" s="35"/>
      <c r="C26" s="35"/>
      <c r="D26" s="35"/>
      <c r="E26" s="43"/>
      <c r="F26" s="44"/>
      <c r="G26" s="36"/>
      <c r="H26" s="36"/>
      <c r="I26" s="36"/>
      <c r="J26" s="36"/>
      <c r="K26" s="41">
        <f t="shared" si="0"/>
        <v>0</v>
      </c>
    </row>
    <row r="27" spans="1:11" s="42" customFormat="1" ht="15" customHeight="1" x14ac:dyDescent="0.25">
      <c r="A27" s="34"/>
      <c r="B27" s="35"/>
      <c r="C27" s="35"/>
      <c r="D27" s="35"/>
      <c r="E27" s="43"/>
      <c r="F27" s="44"/>
      <c r="G27" s="36"/>
      <c r="H27" s="36"/>
      <c r="I27" s="36"/>
      <c r="J27" s="36"/>
      <c r="K27" s="41">
        <f t="shared" si="0"/>
        <v>0</v>
      </c>
    </row>
    <row r="28" spans="1:11" s="42" customFormat="1" ht="15" customHeight="1" x14ac:dyDescent="0.25">
      <c r="A28" s="34"/>
      <c r="B28" s="35"/>
      <c r="C28" s="35"/>
      <c r="D28" s="35"/>
      <c r="E28" s="43"/>
      <c r="F28" s="44"/>
      <c r="G28" s="36"/>
      <c r="H28" s="36"/>
      <c r="I28" s="36"/>
      <c r="J28" s="36"/>
      <c r="K28" s="41">
        <f t="shared" si="0"/>
        <v>0</v>
      </c>
    </row>
    <row r="29" spans="1:11" s="42" customFormat="1" ht="15" customHeight="1" x14ac:dyDescent="0.25">
      <c r="A29" s="34"/>
      <c r="B29" s="35"/>
      <c r="C29" s="35"/>
      <c r="D29" s="35"/>
      <c r="E29" s="43"/>
      <c r="F29" s="44"/>
      <c r="G29" s="36"/>
      <c r="H29" s="36"/>
      <c r="I29" s="36"/>
      <c r="J29" s="36"/>
      <c r="K29" s="41">
        <f t="shared" si="0"/>
        <v>0</v>
      </c>
    </row>
    <row r="30" spans="1:11" s="42" customFormat="1" ht="15" customHeight="1" x14ac:dyDescent="0.25">
      <c r="A30" s="34"/>
      <c r="B30" s="35"/>
      <c r="C30" s="35"/>
      <c r="D30" s="35"/>
      <c r="E30" s="43"/>
      <c r="F30" s="44"/>
      <c r="G30" s="36"/>
      <c r="H30" s="36"/>
      <c r="I30" s="36"/>
      <c r="J30" s="36"/>
      <c r="K30" s="41">
        <f t="shared" si="0"/>
        <v>0</v>
      </c>
    </row>
    <row r="31" spans="1:11" s="42" customFormat="1" ht="15" customHeight="1" x14ac:dyDescent="0.25">
      <c r="A31" s="34"/>
      <c r="B31" s="35"/>
      <c r="C31" s="35"/>
      <c r="D31" s="35"/>
      <c r="E31" s="43"/>
      <c r="F31" s="44"/>
      <c r="G31" s="36"/>
      <c r="H31" s="36"/>
      <c r="I31" s="36"/>
      <c r="J31" s="36"/>
      <c r="K31" s="41">
        <f t="shared" si="0"/>
        <v>0</v>
      </c>
    </row>
    <row r="32" spans="1:11" s="2" customFormat="1" ht="15" hidden="1" customHeight="1" x14ac:dyDescent="0.25">
      <c r="A32" s="10"/>
      <c r="B32" s="11"/>
      <c r="C32" s="12"/>
      <c r="D32" s="5"/>
      <c r="E32" s="14"/>
      <c r="F32" s="15"/>
      <c r="G32" s="8"/>
      <c r="H32" s="8"/>
      <c r="I32" s="4">
        <f>SUM(I13:I31)</f>
        <v>0</v>
      </c>
      <c r="J32" s="8"/>
      <c r="K32" s="2">
        <f t="shared" ref="K32" si="1">IF(G32=H32, G32, SUM(G32:I32))</f>
        <v>0</v>
      </c>
    </row>
    <row r="33" spans="1:11" s="2" customFormat="1" ht="45" customHeight="1" x14ac:dyDescent="0.25">
      <c r="A33" s="70" t="s">
        <v>34</v>
      </c>
      <c r="B33" s="70"/>
      <c r="C33" s="70"/>
      <c r="D33" s="9"/>
      <c r="E33" s="16"/>
      <c r="F33" s="17"/>
      <c r="G33" s="30" t="s">
        <v>37</v>
      </c>
      <c r="H33" s="30" t="s">
        <v>38</v>
      </c>
      <c r="I33" s="30" t="s">
        <v>29</v>
      </c>
      <c r="J33" s="30" t="s">
        <v>30</v>
      </c>
      <c r="K33" s="30" t="s">
        <v>31</v>
      </c>
    </row>
    <row r="34" spans="1:11" s="2" customFormat="1" ht="15" customHeight="1" x14ac:dyDescent="0.25">
      <c r="A34" s="70"/>
      <c r="B34" s="70"/>
      <c r="C34" s="70"/>
      <c r="D34" s="54" t="s">
        <v>32</v>
      </c>
      <c r="E34" s="54"/>
      <c r="F34" s="54"/>
      <c r="G34" s="4">
        <f>SUM(G13:G31)</f>
        <v>0</v>
      </c>
      <c r="H34" s="4">
        <f>SUM(H13:H31)</f>
        <v>0</v>
      </c>
      <c r="I34" s="7">
        <f>IF(I32&gt;4,4,I32)</f>
        <v>0</v>
      </c>
      <c r="J34" s="4">
        <f>SUM(J13:J31)</f>
        <v>0</v>
      </c>
      <c r="K34" s="7">
        <f>SUM(K13:K31, I34, J34)</f>
        <v>0</v>
      </c>
    </row>
    <row r="35" spans="1:11" s="2" customFormat="1" ht="45" customHeight="1" x14ac:dyDescent="0.25">
      <c r="A35" s="70"/>
      <c r="B35" s="70"/>
      <c r="C35" s="70"/>
      <c r="D35" s="71" t="s">
        <v>46</v>
      </c>
      <c r="E35" s="71"/>
      <c r="F35" s="71"/>
      <c r="G35" s="18"/>
      <c r="H35" s="18"/>
      <c r="I35" s="18"/>
      <c r="J35" s="18"/>
      <c r="K35" s="6" t="s">
        <v>8</v>
      </c>
    </row>
    <row r="36" spans="1:11" s="2" customFormat="1" ht="30" customHeight="1" x14ac:dyDescent="0.25">
      <c r="A36" s="70"/>
      <c r="B36" s="70"/>
      <c r="C36" s="70"/>
      <c r="D36" s="73" t="s">
        <v>28</v>
      </c>
      <c r="E36" s="73"/>
      <c r="F36" s="73"/>
      <c r="G36" s="18"/>
      <c r="H36" s="18"/>
      <c r="I36" s="18"/>
      <c r="J36" s="18"/>
      <c r="K36" s="7">
        <f>SUM(K34:K35)</f>
        <v>0</v>
      </c>
    </row>
    <row r="37" spans="1:11" s="2" customFormat="1" ht="30" hidden="1" customHeight="1" x14ac:dyDescent="0.25">
      <c r="A37" s="70"/>
      <c r="B37" s="70"/>
      <c r="C37" s="70"/>
      <c r="D37" s="31"/>
      <c r="E37" s="31"/>
      <c r="F37" s="31"/>
      <c r="G37" s="18"/>
      <c r="H37" s="18"/>
      <c r="I37" s="18"/>
      <c r="J37" s="18"/>
      <c r="K37" s="7">
        <f>IF(K36&gt;45,15,K36-30)</f>
        <v>-30</v>
      </c>
    </row>
    <row r="38" spans="1:11" s="2" customFormat="1" ht="30" customHeight="1" x14ac:dyDescent="0.25">
      <c r="A38" s="70"/>
      <c r="B38" s="70"/>
      <c r="C38" s="70"/>
      <c r="D38" s="71" t="s">
        <v>33</v>
      </c>
      <c r="E38" s="71"/>
      <c r="F38" s="71"/>
      <c r="G38" s="18"/>
      <c r="H38" s="18"/>
      <c r="I38" s="18"/>
      <c r="J38" s="18"/>
      <c r="K38" s="7">
        <f>IF(K37&lt;0,0,K37)</f>
        <v>0</v>
      </c>
    </row>
    <row r="39" spans="1:11" s="2" customFormat="1" ht="30" customHeight="1" x14ac:dyDescent="0.25">
      <c r="A39" s="37"/>
      <c r="B39" s="37"/>
      <c r="C39" s="37"/>
      <c r="D39" s="38"/>
      <c r="E39" s="38"/>
      <c r="F39" s="38"/>
      <c r="G39" s="40"/>
      <c r="H39" s="40"/>
      <c r="I39" s="40"/>
      <c r="J39" s="40"/>
      <c r="K39" s="39"/>
    </row>
    <row r="40" spans="1:11" s="2" customFormat="1" ht="30" customHeight="1" x14ac:dyDescent="0.25">
      <c r="A40" s="37"/>
      <c r="B40" s="37"/>
      <c r="C40" s="37"/>
      <c r="D40" s="38"/>
      <c r="E40" s="38"/>
      <c r="F40" s="38"/>
      <c r="G40" s="40"/>
      <c r="H40" s="40"/>
      <c r="I40" s="40"/>
      <c r="J40" s="40"/>
      <c r="K40" s="39"/>
    </row>
    <row r="41" spans="1:11" s="33" customFormat="1" ht="15" customHeight="1" x14ac:dyDescent="0.25">
      <c r="A41" s="32" t="s">
        <v>13</v>
      </c>
      <c r="B41" s="24"/>
    </row>
    <row r="42" spans="1:11" s="33" customFormat="1" ht="75" customHeight="1" x14ac:dyDescent="0.25">
      <c r="A42" s="64" t="s">
        <v>24</v>
      </c>
      <c r="B42" s="72"/>
      <c r="C42" s="72"/>
      <c r="D42" s="72"/>
      <c r="E42" s="72"/>
      <c r="F42" s="72"/>
      <c r="G42" s="72"/>
      <c r="H42" s="72"/>
      <c r="I42" s="72"/>
      <c r="J42" s="72"/>
    </row>
    <row r="43" spans="1:11" s="33" customFormat="1" ht="15" customHeight="1" x14ac:dyDescent="0.25">
      <c r="A43" s="74" t="s">
        <v>22</v>
      </c>
      <c r="B43" s="74"/>
      <c r="C43" s="74"/>
      <c r="D43" s="74"/>
      <c r="E43" s="74"/>
      <c r="F43" s="74"/>
      <c r="G43" s="74"/>
      <c r="H43" s="74"/>
      <c r="I43" s="74"/>
      <c r="J43" s="74"/>
    </row>
    <row r="44" spans="1:11" s="33" customFormat="1" ht="45" customHeight="1" x14ac:dyDescent="0.25">
      <c r="A44" s="74" t="s">
        <v>23</v>
      </c>
      <c r="B44" s="74"/>
      <c r="C44" s="74"/>
      <c r="D44" s="74"/>
      <c r="E44" s="74"/>
      <c r="F44" s="74"/>
      <c r="G44" s="74"/>
      <c r="H44" s="74"/>
      <c r="I44" s="74"/>
      <c r="J44" s="74"/>
    </row>
    <row r="45" spans="1:11" s="33" customFormat="1" ht="30" customHeight="1" x14ac:dyDescent="0.25">
      <c r="A45" s="64" t="s">
        <v>25</v>
      </c>
      <c r="B45" s="64"/>
      <c r="C45" s="64"/>
      <c r="D45" s="64"/>
      <c r="E45" s="64"/>
      <c r="F45" s="64"/>
      <c r="G45" s="64"/>
      <c r="H45" s="64"/>
      <c r="I45" s="64"/>
      <c r="J45" s="64"/>
    </row>
    <row r="46" spans="1:11" s="33" customFormat="1" ht="15" customHeight="1" x14ac:dyDescent="0.25">
      <c r="A46" s="64" t="s">
        <v>21</v>
      </c>
      <c r="B46" s="64"/>
      <c r="C46" s="64"/>
      <c r="D46" s="64"/>
      <c r="E46" s="64"/>
      <c r="F46" s="64"/>
      <c r="G46" s="64"/>
      <c r="H46" s="64"/>
      <c r="I46" s="64"/>
      <c r="J46" s="64"/>
    </row>
    <row r="47" spans="1:11" s="33" customFormat="1" ht="15" hidden="1" customHeight="1" x14ac:dyDescent="0.25">
      <c r="A47" s="62"/>
      <c r="B47" s="62"/>
      <c r="C47" s="62"/>
      <c r="D47" s="62"/>
      <c r="E47" s="62"/>
      <c r="F47" s="62"/>
      <c r="G47" s="62"/>
      <c r="H47" s="62"/>
      <c r="I47" s="62"/>
      <c r="J47" s="62"/>
    </row>
    <row r="48" spans="1:11" s="33" customFormat="1" ht="15" customHeight="1" x14ac:dyDescent="0.25">
      <c r="A48" s="62" t="s">
        <v>14</v>
      </c>
      <c r="B48" s="62"/>
      <c r="C48" s="62"/>
      <c r="D48" s="62"/>
      <c r="E48" s="62"/>
      <c r="F48" s="62"/>
      <c r="G48" s="62"/>
      <c r="H48" s="62"/>
      <c r="I48" s="62"/>
      <c r="J48" s="62"/>
    </row>
    <row r="49" spans="1:10" s="33" customFormat="1" ht="15" customHeight="1" x14ac:dyDescent="0.25">
      <c r="A49" s="62" t="s">
        <v>15</v>
      </c>
      <c r="B49" s="62"/>
      <c r="C49" s="62"/>
      <c r="D49" s="62"/>
      <c r="E49" s="62"/>
      <c r="F49" s="62"/>
      <c r="G49" s="62"/>
      <c r="H49" s="62"/>
      <c r="I49" s="62"/>
      <c r="J49" s="62"/>
    </row>
    <row r="50" spans="1:10" s="33" customFormat="1" ht="15" customHeight="1" x14ac:dyDescent="0.25">
      <c r="A50" s="62" t="s">
        <v>16</v>
      </c>
      <c r="B50" s="62"/>
      <c r="C50" s="62"/>
      <c r="D50" s="62"/>
      <c r="E50" s="62"/>
      <c r="F50" s="62"/>
      <c r="G50" s="62"/>
      <c r="H50" s="62"/>
      <c r="I50" s="62"/>
      <c r="J50" s="62"/>
    </row>
    <row r="51" spans="1:10" s="33" customFormat="1" ht="30" customHeight="1" x14ac:dyDescent="0.25">
      <c r="A51" s="63" t="s">
        <v>18</v>
      </c>
      <c r="B51" s="63"/>
      <c r="C51" s="63"/>
      <c r="D51" s="63"/>
      <c r="E51" s="63"/>
      <c r="F51" s="63"/>
      <c r="G51" s="63"/>
      <c r="H51" s="63"/>
      <c r="I51" s="63"/>
      <c r="J51" s="63"/>
    </row>
    <row r="52" spans="1:10" s="33" customFormat="1" ht="45" customHeight="1" x14ac:dyDescent="0.25">
      <c r="A52" s="64" t="s">
        <v>17</v>
      </c>
      <c r="B52" s="64"/>
      <c r="C52" s="64"/>
      <c r="D52" s="64"/>
      <c r="E52" s="64"/>
      <c r="F52" s="64"/>
      <c r="G52" s="64"/>
      <c r="H52" s="64"/>
      <c r="I52" s="64"/>
      <c r="J52" s="64"/>
    </row>
    <row r="53" spans="1:10" s="33" customFormat="1" ht="30" customHeight="1" x14ac:dyDescent="0.25">
      <c r="A53" s="65" t="s">
        <v>20</v>
      </c>
      <c r="B53" s="65"/>
      <c r="C53" s="65"/>
      <c r="D53" s="65"/>
      <c r="E53" s="65"/>
      <c r="F53" s="65"/>
      <c r="G53" s="65"/>
      <c r="H53" s="65"/>
      <c r="I53" s="65"/>
      <c r="J53" s="65"/>
    </row>
    <row r="54" spans="1:10" s="33" customFormat="1" ht="15" customHeight="1" x14ac:dyDescent="0.25">
      <c r="A54" s="63" t="s">
        <v>19</v>
      </c>
      <c r="B54" s="63"/>
      <c r="C54" s="63"/>
      <c r="D54" s="63"/>
      <c r="E54" s="63"/>
      <c r="F54" s="63"/>
      <c r="G54" s="63"/>
      <c r="H54" s="63"/>
      <c r="I54" s="63"/>
      <c r="J54" s="63"/>
    </row>
    <row r="56" spans="1:10" ht="18.75" x14ac:dyDescent="0.3">
      <c r="A56" s="68" t="s">
        <v>40</v>
      </c>
      <c r="B56" s="69"/>
      <c r="C56" s="69"/>
      <c r="D56" s="69"/>
      <c r="E56" s="69"/>
      <c r="F56" s="69"/>
      <c r="G56" s="69"/>
      <c r="H56" s="69"/>
      <c r="I56" s="69"/>
      <c r="J56" s="69"/>
    </row>
    <row r="57" spans="1:10" ht="31.5" customHeight="1" x14ac:dyDescent="0.25">
      <c r="A57" s="66" t="s">
        <v>41</v>
      </c>
      <c r="B57" s="66"/>
      <c r="C57" s="66"/>
      <c r="D57" s="66"/>
      <c r="E57" s="66"/>
      <c r="F57" s="66"/>
      <c r="G57" s="66"/>
      <c r="H57" s="66"/>
      <c r="I57" s="66"/>
      <c r="J57" s="66"/>
    </row>
    <row r="58" spans="1:10" ht="30" customHeight="1" x14ac:dyDescent="0.25">
      <c r="A58" s="66" t="s">
        <v>42</v>
      </c>
      <c r="B58" s="66"/>
      <c r="C58" s="66"/>
      <c r="D58" s="66"/>
      <c r="E58" s="66"/>
      <c r="F58" s="66"/>
      <c r="G58" s="66"/>
      <c r="H58" s="66"/>
      <c r="I58" s="66"/>
      <c r="J58" s="66"/>
    </row>
  </sheetData>
  <sheetProtection password="CDEA" sheet="1" objects="1" scenarios="1" formatCells="0" formatRows="0" insertRows="0" deleteRows="0" selectLockedCells="1"/>
  <mergeCells count="53">
    <mergeCell ref="A58:J58"/>
    <mergeCell ref="A10:J10"/>
    <mergeCell ref="A56:J56"/>
    <mergeCell ref="A57:J57"/>
    <mergeCell ref="A33:C38"/>
    <mergeCell ref="D35:F35"/>
    <mergeCell ref="A42:J42"/>
    <mergeCell ref="A46:J46"/>
    <mergeCell ref="A47:J47"/>
    <mergeCell ref="D36:F36"/>
    <mergeCell ref="D38:F38"/>
    <mergeCell ref="A54:J54"/>
    <mergeCell ref="A43:J43"/>
    <mergeCell ref="A44:J44"/>
    <mergeCell ref="A45:J45"/>
    <mergeCell ref="A50:J50"/>
    <mergeCell ref="A48:J48"/>
    <mergeCell ref="A49:J49"/>
    <mergeCell ref="A51:J51"/>
    <mergeCell ref="A52:J52"/>
    <mergeCell ref="A53:J53"/>
    <mergeCell ref="G5:J5"/>
    <mergeCell ref="G6:J6"/>
    <mergeCell ref="A1:J1"/>
    <mergeCell ref="A2:J2"/>
    <mergeCell ref="A3:J3"/>
    <mergeCell ref="B5:C5"/>
    <mergeCell ref="B6:C6"/>
    <mergeCell ref="A9:J9"/>
    <mergeCell ref="A11:A12"/>
    <mergeCell ref="D11:D12"/>
    <mergeCell ref="G11:J11"/>
    <mergeCell ref="D34:F34"/>
    <mergeCell ref="E17:F17"/>
    <mergeCell ref="E18:F18"/>
    <mergeCell ref="E19:F19"/>
    <mergeCell ref="E20:F20"/>
    <mergeCell ref="E21:F21"/>
    <mergeCell ref="E22:F22"/>
    <mergeCell ref="E23:F23"/>
    <mergeCell ref="E24:F24"/>
    <mergeCell ref="E25:F25"/>
    <mergeCell ref="E26:F26"/>
    <mergeCell ref="E31:F31"/>
    <mergeCell ref="E27:F27"/>
    <mergeCell ref="E28:F28"/>
    <mergeCell ref="E29:F29"/>
    <mergeCell ref="E30:F30"/>
    <mergeCell ref="E12:F12"/>
    <mergeCell ref="E13:F13"/>
    <mergeCell ref="E14:F14"/>
    <mergeCell ref="E15:F15"/>
    <mergeCell ref="E16:F16"/>
  </mergeCells>
  <printOptions horizontalCentered="1"/>
  <pageMargins left="0.7" right="0.7" top="0.5" bottom="0.5" header="0.3" footer="0.3"/>
  <pageSetup scale="71" fitToHeight="0" orientation="landscape" r:id="rId1"/>
  <headerFooter>
    <oddFooter>&amp;R04/2013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30e04540a4b9d2327ed958eeed80dd64">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b913c71e6adf0c4c3a7a94ded8ed0e23"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BA97D-9E5D-4DF1-BAF9-8618CBBF0EC4}"/>
</file>

<file path=customXml/itemProps2.xml><?xml version="1.0" encoding="utf-8"?>
<ds:datastoreItem xmlns:ds="http://schemas.openxmlformats.org/officeDocument/2006/customXml" ds:itemID="{268F1C49-FC43-4A2E-A5B9-DA8BDBC7D12A}"/>
</file>

<file path=customXml/itemProps3.xml><?xml version="1.0" encoding="utf-8"?>
<ds:datastoreItem xmlns:ds="http://schemas.openxmlformats.org/officeDocument/2006/customXml" ds:itemID="{BC5ADFBE-80D0-4BFD-88A0-A9ECEB3EE3C6}"/>
</file>

<file path=customXml/itemProps4.xml><?xml version="1.0" encoding="utf-8"?>
<ds:datastoreItem xmlns:ds="http://schemas.openxmlformats.org/officeDocument/2006/customXml" ds:itemID="{02A2D69D-D268-4DD3-B56D-F5F92A0D27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 Attendance Table</vt:lpstr>
      <vt:lpstr>'CE Attendance 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Peter Schramm</cp:lastModifiedBy>
  <cp:lastPrinted>2013-04-29T14:55:53Z</cp:lastPrinted>
  <dcterms:created xsi:type="dcterms:W3CDTF">2012-02-29T19:14:35Z</dcterms:created>
  <dcterms:modified xsi:type="dcterms:W3CDTF">2014-08-06T20:25:40Z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